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11055" windowHeight="10845"/>
  </bookViews>
  <sheets>
    <sheet name="Mięso,drób,wędliny,ryb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 l="1"/>
  <c r="J30" i="1"/>
  <c r="J32" i="1"/>
  <c r="H19" i="1"/>
  <c r="J19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H32" i="1"/>
  <c r="H33" i="1"/>
  <c r="J33" i="1" s="1"/>
  <c r="H34" i="1"/>
  <c r="J34" i="1" s="1"/>
  <c r="H6" i="1"/>
  <c r="J6" i="1" s="1"/>
  <c r="J35" i="1" l="1"/>
  <c r="H36" i="1"/>
</calcChain>
</file>

<file path=xl/sharedStrings.xml><?xml version="1.0" encoding="utf-8"?>
<sst xmlns="http://schemas.openxmlformats.org/spreadsheetml/2006/main" count="72" uniqueCount="45">
  <si>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</si>
  <si>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</si>
  <si>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</si>
  <si>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</si>
  <si>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
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</si>
  <si>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</si>
  <si>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</si>
  <si>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</si>
  <si>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</si>
  <si>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</si>
  <si>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</si>
  <si>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I. Mięso wieprzowe, drobiowe</t>
  </si>
  <si>
    <t>Boczek wieprzowy parzony</t>
  </si>
  <si>
    <t>kg</t>
  </si>
  <si>
    <t>Filet z  drobiowy indyka</t>
  </si>
  <si>
    <t>Filet drobiowy z kurczaka</t>
  </si>
  <si>
    <t>Kabanosy drobiowe</t>
  </si>
  <si>
    <t>Kabanosy wiperzowe</t>
  </si>
  <si>
    <t>Karkówka wieprzowa b/k</t>
  </si>
  <si>
    <t xml:space="preserve">Kiełbasa krakowska drobiowa </t>
  </si>
  <si>
    <t>Kiełbasa krakowska  wieprzowa</t>
  </si>
  <si>
    <t>Kiełbasa krucha</t>
  </si>
  <si>
    <t>Kiełbasa śląska</t>
  </si>
  <si>
    <t>Kiełbaski kruche grilowe</t>
  </si>
  <si>
    <t>Kurczaka - tusza</t>
  </si>
  <si>
    <t>Łopatka wieprzowa b/k</t>
  </si>
  <si>
    <t>Pałka z kurczaka</t>
  </si>
  <si>
    <t>Parówki drobiowe</t>
  </si>
  <si>
    <t>Parówki z szynki</t>
  </si>
  <si>
    <t>Pasztet drobiowy</t>
  </si>
  <si>
    <t>Pasztet z królika</t>
  </si>
  <si>
    <t>Pasztet wieprzowy zapiekany</t>
  </si>
  <si>
    <t>Schab wieprzowy b/k</t>
  </si>
  <si>
    <t>Udka z kurczaka</t>
  </si>
  <si>
    <t>Wędlina drobiowa</t>
  </si>
  <si>
    <t>Wędlina z indyka</t>
  </si>
  <si>
    <t>Wędlina wieprzowa</t>
  </si>
  <si>
    <t>II. Ryby</t>
  </si>
  <si>
    <t>Dorsz atklantycki</t>
  </si>
  <si>
    <t>Filet Miruna mrożona</t>
  </si>
  <si>
    <t>Mintaj mrożony</t>
  </si>
  <si>
    <t>Razem:</t>
  </si>
  <si>
    <t>X</t>
  </si>
  <si>
    <t>Załącznik 2.2  Mięso,drób, wędliny i ryby</t>
  </si>
  <si>
    <t>Parówka drobiowa bezglutenowa i bez mleka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</si>
</sst>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1" fillId="0" borderId="0" xfId="2" applyAlignment="1">
      <alignment wrapText="1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wrapText="1"/>
    </xf>
    <xf numFmtId="0" fontId="2" fillId="0" borderId="4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0" fontId="2" fillId="0" borderId="5" xfId="2" applyFont="1" applyBorder="1" applyAlignment="1">
      <alignment horizontal="center" wrapText="1"/>
    </xf>
    <xf numFmtId="0" fontId="2" fillId="0" borderId="6" xfId="2" applyFont="1" applyBorder="1" applyAlignment="1">
      <alignment horizontal="center" wrapText="1"/>
    </xf>
    <xf numFmtId="0" fontId="4" fillId="0" borderId="7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4" fillId="0" borderId="8" xfId="2" applyFont="1" applyBorder="1" applyAlignment="1">
      <alignment horizontal="center" wrapText="1"/>
    </xf>
    <xf numFmtId="0" fontId="4" fillId="0" borderId="9" xfId="2" applyFont="1" applyBorder="1" applyAlignment="1">
      <alignment horizontal="center" wrapText="1"/>
    </xf>
    <xf numFmtId="0" fontId="2" fillId="0" borderId="10" xfId="2" applyFont="1" applyBorder="1" applyAlignment="1">
      <alignment horizontal="center" wrapText="1"/>
    </xf>
    <xf numFmtId="0" fontId="4" fillId="0" borderId="10" xfId="2" applyFont="1" applyBorder="1" applyAlignment="1">
      <alignment horizontal="center" wrapText="1"/>
    </xf>
    <xf numFmtId="0" fontId="4" fillId="0" borderId="11" xfId="2" applyFont="1" applyBorder="1" applyAlignment="1">
      <alignment horizontal="center" wrapText="1"/>
    </xf>
    <xf numFmtId="0" fontId="5" fillId="0" borderId="12" xfId="2" applyFont="1" applyBorder="1" applyAlignment="1">
      <alignment horizontal="center" wrapText="1"/>
    </xf>
    <xf numFmtId="0" fontId="5" fillId="0" borderId="12" xfId="2" applyFont="1" applyBorder="1" applyAlignment="1">
      <alignment horizontal="left" wrapText="1"/>
    </xf>
    <xf numFmtId="2" fontId="5" fillId="0" borderId="12" xfId="2" applyNumberFormat="1" applyFont="1" applyBorder="1" applyAlignment="1">
      <alignment horizontal="center" wrapText="1"/>
    </xf>
    <xf numFmtId="9" fontId="5" fillId="0" borderId="12" xfId="1" applyFont="1" applyBorder="1" applyAlignment="1">
      <alignment horizontal="center" wrapText="1"/>
    </xf>
    <xf numFmtId="0" fontId="5" fillId="0" borderId="13" xfId="2" applyFont="1" applyBorder="1" applyAlignment="1">
      <alignment horizontal="center" wrapText="1"/>
    </xf>
    <xf numFmtId="0" fontId="5" fillId="0" borderId="13" xfId="2" applyFont="1" applyBorder="1" applyAlignment="1">
      <alignment horizontal="left" wrapText="1"/>
    </xf>
    <xf numFmtId="2" fontId="5" fillId="0" borderId="13" xfId="2" applyNumberFormat="1" applyFont="1" applyBorder="1" applyAlignment="1">
      <alignment horizontal="center" wrapText="1"/>
    </xf>
    <xf numFmtId="0" fontId="5" fillId="0" borderId="14" xfId="2" applyFont="1" applyBorder="1" applyAlignment="1">
      <alignment horizontal="center" wrapText="1"/>
    </xf>
    <xf numFmtId="0" fontId="5" fillId="0" borderId="15" xfId="2" applyFont="1" applyFill="1" applyBorder="1" applyAlignment="1">
      <alignment horizontal="center" wrapText="1"/>
    </xf>
    <xf numFmtId="0" fontId="5" fillId="0" borderId="14" xfId="2" applyFont="1" applyBorder="1" applyAlignment="1">
      <alignment horizontal="left" wrapText="1"/>
    </xf>
    <xf numFmtId="2" fontId="5" fillId="0" borderId="14" xfId="2" applyNumberFormat="1" applyFont="1" applyBorder="1" applyAlignment="1">
      <alignment horizontal="center" wrapText="1"/>
    </xf>
    <xf numFmtId="2" fontId="5" fillId="0" borderId="15" xfId="2" applyNumberFormat="1" applyFont="1" applyBorder="1" applyAlignment="1">
      <alignment horizontal="center" wrapText="1"/>
    </xf>
    <xf numFmtId="0" fontId="6" fillId="0" borderId="10" xfId="2" applyFont="1" applyBorder="1" applyAlignment="1">
      <alignment horizontal="left" wrapText="1"/>
    </xf>
    <xf numFmtId="0" fontId="5" fillId="0" borderId="19" xfId="2" applyFont="1" applyBorder="1" applyAlignment="1">
      <alignment horizontal="center" wrapText="1"/>
    </xf>
    <xf numFmtId="0" fontId="5" fillId="0" borderId="19" xfId="2" applyFont="1" applyBorder="1" applyAlignment="1">
      <alignment horizontal="left" wrapText="1"/>
    </xf>
    <xf numFmtId="2" fontId="5" fillId="0" borderId="20" xfId="2" applyNumberFormat="1" applyFont="1" applyBorder="1" applyAlignment="1">
      <alignment horizontal="center" wrapText="1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wrapText="1"/>
    </xf>
    <xf numFmtId="0" fontId="8" fillId="0" borderId="0" xfId="2" applyFont="1" applyAlignment="1">
      <alignment horizontal="center" wrapText="1"/>
    </xf>
    <xf numFmtId="2" fontId="9" fillId="0" borderId="19" xfId="2" applyNumberFormat="1" applyFont="1" applyBorder="1" applyAlignment="1">
      <alignment horizontal="center" wrapText="1"/>
    </xf>
    <xf numFmtId="9" fontId="7" fillId="0" borderId="20" xfId="2" applyNumberFormat="1" applyFont="1" applyBorder="1" applyAlignment="1">
      <alignment horizontal="center" wrapText="1"/>
    </xf>
    <xf numFmtId="2" fontId="2" fillId="0" borderId="20" xfId="2" applyNumberFormat="1" applyFont="1" applyBorder="1" applyAlignment="1">
      <alignment horizontal="center" wrapText="1"/>
    </xf>
    <xf numFmtId="0" fontId="8" fillId="0" borderId="21" xfId="2" applyFont="1" applyBorder="1" applyAlignment="1">
      <alignment wrapText="1"/>
    </xf>
    <xf numFmtId="2" fontId="10" fillId="0" borderId="21" xfId="2" applyNumberFormat="1" applyFont="1" applyBorder="1" applyAlignment="1">
      <alignment horizontal="center" wrapText="1"/>
    </xf>
    <xf numFmtId="0" fontId="9" fillId="0" borderId="19" xfId="2" applyFont="1" applyBorder="1" applyAlignment="1">
      <alignment horizontal="center" wrapText="1"/>
    </xf>
    <xf numFmtId="9" fontId="9" fillId="0" borderId="20" xfId="2" applyNumberFormat="1" applyFont="1" applyBorder="1" applyAlignment="1">
      <alignment horizontal="center" wrapText="1"/>
    </xf>
    <xf numFmtId="2" fontId="4" fillId="0" borderId="22" xfId="2" applyNumberFormat="1" applyFont="1" applyBorder="1" applyAlignment="1">
      <alignment horizontal="center" wrapText="1"/>
    </xf>
    <xf numFmtId="0" fontId="7" fillId="0" borderId="19" xfId="2" applyFont="1" applyBorder="1" applyAlignment="1">
      <alignment horizontal="center" wrapText="1"/>
    </xf>
    <xf numFmtId="2" fontId="9" fillId="0" borderId="20" xfId="2" applyNumberFormat="1" applyFont="1" applyBorder="1" applyAlignment="1">
      <alignment horizontal="center" wrapText="1"/>
    </xf>
    <xf numFmtId="0" fontId="7" fillId="0" borderId="20" xfId="2" applyFont="1" applyBorder="1" applyAlignment="1">
      <alignment horizontal="center" wrapText="1"/>
    </xf>
    <xf numFmtId="0" fontId="9" fillId="0" borderId="20" xfId="2" applyFont="1" applyBorder="1" applyAlignment="1">
      <alignment horizontal="center" wrapText="1"/>
    </xf>
    <xf numFmtId="0" fontId="0" fillId="0" borderId="0" xfId="2" applyFont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2" fontId="6" fillId="0" borderId="10" xfId="2" applyNumberFormat="1" applyFont="1" applyBorder="1" applyAlignment="1">
      <alignment horizontal="center" wrapText="1"/>
    </xf>
    <xf numFmtId="2" fontId="6" fillId="0" borderId="16" xfId="2" applyNumberFormat="1" applyFont="1" applyBorder="1" applyAlignment="1">
      <alignment horizontal="center" wrapText="1"/>
    </xf>
    <xf numFmtId="2" fontId="6" fillId="0" borderId="17" xfId="2" applyNumberFormat="1" applyFont="1" applyBorder="1" applyAlignment="1">
      <alignment horizontal="center" wrapText="1"/>
    </xf>
    <xf numFmtId="2" fontId="6" fillId="0" borderId="18" xfId="2" applyNumberFormat="1" applyFont="1" applyBorder="1" applyAlignment="1">
      <alignment horizontal="center" wrapText="1"/>
    </xf>
    <xf numFmtId="0" fontId="8" fillId="0" borderId="0" xfId="2" applyFont="1" applyAlignment="1">
      <alignment wrapText="1"/>
    </xf>
    <xf numFmtId="0" fontId="8" fillId="0" borderId="21" xfId="2" applyFont="1" applyBorder="1" applyAlignment="1">
      <alignment wrapText="1"/>
    </xf>
    <xf numFmtId="0" fontId="2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wrapText="1"/>
    </xf>
    <xf numFmtId="0" fontId="7" fillId="0" borderId="1" xfId="2" applyFont="1" applyBorder="1" applyAlignment="1">
      <alignment horizont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4" workbookViewId="0">
      <selection activeCell="M33" sqref="M33"/>
    </sheetView>
  </sheetViews>
  <sheetFormatPr defaultRowHeight="15" x14ac:dyDescent="0.25"/>
  <cols>
    <col min="1" max="1" width="3.28515625" bestFit="1" customWidth="1"/>
    <col min="2" max="2" width="37" bestFit="1" customWidth="1"/>
    <col min="3" max="3" width="4" bestFit="1" customWidth="1"/>
    <col min="10" max="10" width="9.5703125" bestFit="1" customWidth="1"/>
  </cols>
  <sheetData>
    <row r="1" spans="1:10" x14ac:dyDescent="0.25">
      <c r="A1" s="1"/>
      <c r="B1" s="48" t="s">
        <v>43</v>
      </c>
      <c r="C1" s="1"/>
      <c r="D1" s="1"/>
      <c r="E1" s="1"/>
      <c r="F1" s="1"/>
      <c r="G1" s="1"/>
      <c r="H1" s="1"/>
      <c r="I1" s="1"/>
      <c r="J1" s="1"/>
    </row>
    <row r="2" spans="1:10" ht="90" thickBot="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58" t="s">
        <v>6</v>
      </c>
      <c r="H2" s="58"/>
      <c r="I2" s="3" t="s">
        <v>7</v>
      </c>
      <c r="J2" s="3" t="s">
        <v>8</v>
      </c>
    </row>
    <row r="3" spans="1:10" x14ac:dyDescent="0.25">
      <c r="A3" s="4"/>
      <c r="B3" s="5"/>
      <c r="C3" s="5"/>
      <c r="D3" s="5"/>
      <c r="E3" s="5"/>
      <c r="F3" s="5"/>
      <c r="G3" s="6" t="s">
        <v>9</v>
      </c>
      <c r="H3" s="6" t="s">
        <v>10</v>
      </c>
      <c r="I3" s="7"/>
      <c r="J3" s="8"/>
    </row>
    <row r="4" spans="1:10" ht="15.75" thickBot="1" x14ac:dyDescent="0.3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59">
        <v>7</v>
      </c>
      <c r="H4" s="59"/>
      <c r="I4" s="11">
        <v>8</v>
      </c>
      <c r="J4" s="12">
        <v>9</v>
      </c>
    </row>
    <row r="5" spans="1:10" ht="15.75" thickBot="1" x14ac:dyDescent="0.3">
      <c r="A5" s="13"/>
      <c r="B5" s="14" t="s">
        <v>11</v>
      </c>
      <c r="C5" s="15"/>
      <c r="D5" s="15"/>
      <c r="E5" s="15"/>
      <c r="F5" s="15"/>
      <c r="G5" s="15"/>
      <c r="H5" s="15"/>
      <c r="I5" s="15"/>
      <c r="J5" s="16"/>
    </row>
    <row r="6" spans="1:10" x14ac:dyDescent="0.25">
      <c r="A6" s="17">
        <v>1</v>
      </c>
      <c r="B6" s="18" t="s">
        <v>12</v>
      </c>
      <c r="C6" s="17" t="s">
        <v>13</v>
      </c>
      <c r="D6" s="17">
        <v>10</v>
      </c>
      <c r="E6" s="19">
        <v>0</v>
      </c>
      <c r="F6" s="19">
        <f>PRODUCT(D6,E6)</f>
        <v>0</v>
      </c>
      <c r="G6" s="20">
        <v>0.05</v>
      </c>
      <c r="H6" s="19">
        <f>SUM(F6*G6)</f>
        <v>0</v>
      </c>
      <c r="I6" s="19">
        <v>0</v>
      </c>
      <c r="J6" s="19">
        <f>SUM(F6+H6)</f>
        <v>0</v>
      </c>
    </row>
    <row r="7" spans="1:10" x14ac:dyDescent="0.25">
      <c r="A7" s="21">
        <v>2</v>
      </c>
      <c r="B7" s="22" t="s">
        <v>14</v>
      </c>
      <c r="C7" s="21" t="s">
        <v>13</v>
      </c>
      <c r="D7" s="21">
        <v>150</v>
      </c>
      <c r="E7" s="19">
        <v>0</v>
      </c>
      <c r="F7" s="23">
        <f t="shared" ref="F7:F30" si="0">PRODUCT(D7,E7)</f>
        <v>0</v>
      </c>
      <c r="G7" s="20">
        <v>0.05</v>
      </c>
      <c r="H7" s="19">
        <f t="shared" ref="H7:H34" si="1">SUM(F7*G7)</f>
        <v>0</v>
      </c>
      <c r="I7" s="19">
        <v>0</v>
      </c>
      <c r="J7" s="19">
        <f t="shared" ref="J7:J34" si="2">SUM(F7+H7)</f>
        <v>0</v>
      </c>
    </row>
    <row r="8" spans="1:10" x14ac:dyDescent="0.25">
      <c r="A8" s="21">
        <v>3</v>
      </c>
      <c r="B8" s="22" t="s">
        <v>15</v>
      </c>
      <c r="C8" s="21" t="s">
        <v>13</v>
      </c>
      <c r="D8" s="21">
        <v>300</v>
      </c>
      <c r="E8" s="19">
        <v>0</v>
      </c>
      <c r="F8" s="23">
        <f t="shared" si="0"/>
        <v>0</v>
      </c>
      <c r="G8" s="20">
        <v>0.05</v>
      </c>
      <c r="H8" s="19">
        <f t="shared" si="1"/>
        <v>0</v>
      </c>
      <c r="I8" s="19">
        <v>0</v>
      </c>
      <c r="J8" s="19">
        <f t="shared" si="2"/>
        <v>0</v>
      </c>
    </row>
    <row r="9" spans="1:10" x14ac:dyDescent="0.25">
      <c r="A9" s="21">
        <v>4</v>
      </c>
      <c r="B9" s="22" t="s">
        <v>16</v>
      </c>
      <c r="C9" s="21" t="s">
        <v>13</v>
      </c>
      <c r="D9" s="21">
        <v>20</v>
      </c>
      <c r="E9" s="19">
        <v>0</v>
      </c>
      <c r="F9" s="23">
        <f t="shared" si="0"/>
        <v>0</v>
      </c>
      <c r="G9" s="20">
        <v>0.05</v>
      </c>
      <c r="H9" s="19">
        <f t="shared" si="1"/>
        <v>0</v>
      </c>
      <c r="I9" s="19">
        <v>0</v>
      </c>
      <c r="J9" s="19">
        <f t="shared" si="2"/>
        <v>0</v>
      </c>
    </row>
    <row r="10" spans="1:10" x14ac:dyDescent="0.25">
      <c r="A10" s="21">
        <v>5</v>
      </c>
      <c r="B10" s="22" t="s">
        <v>17</v>
      </c>
      <c r="C10" s="21" t="s">
        <v>13</v>
      </c>
      <c r="D10" s="21">
        <v>30</v>
      </c>
      <c r="E10" s="19">
        <v>0</v>
      </c>
      <c r="F10" s="23">
        <f t="shared" si="0"/>
        <v>0</v>
      </c>
      <c r="G10" s="20">
        <v>0.05</v>
      </c>
      <c r="H10" s="19">
        <f t="shared" si="1"/>
        <v>0</v>
      </c>
      <c r="I10" s="19">
        <v>0</v>
      </c>
      <c r="J10" s="19">
        <f t="shared" si="2"/>
        <v>0</v>
      </c>
    </row>
    <row r="11" spans="1:10" x14ac:dyDescent="0.25">
      <c r="A11" s="21">
        <v>6</v>
      </c>
      <c r="B11" s="22" t="s">
        <v>18</v>
      </c>
      <c r="C11" s="21" t="s">
        <v>13</v>
      </c>
      <c r="D11" s="21">
        <v>200</v>
      </c>
      <c r="E11" s="19">
        <v>0</v>
      </c>
      <c r="F11" s="23">
        <f t="shared" si="0"/>
        <v>0</v>
      </c>
      <c r="G11" s="20">
        <v>0.05</v>
      </c>
      <c r="H11" s="19">
        <f t="shared" si="1"/>
        <v>0</v>
      </c>
      <c r="I11" s="19">
        <v>0</v>
      </c>
      <c r="J11" s="19">
        <f t="shared" si="2"/>
        <v>0</v>
      </c>
    </row>
    <row r="12" spans="1:10" x14ac:dyDescent="0.25">
      <c r="A12" s="21">
        <v>7</v>
      </c>
      <c r="B12" s="22" t="s">
        <v>19</v>
      </c>
      <c r="C12" s="21" t="s">
        <v>13</v>
      </c>
      <c r="D12" s="21">
        <v>35</v>
      </c>
      <c r="E12" s="19">
        <v>0</v>
      </c>
      <c r="F12" s="23">
        <f t="shared" si="0"/>
        <v>0</v>
      </c>
      <c r="G12" s="20">
        <v>0.05</v>
      </c>
      <c r="H12" s="19">
        <f t="shared" si="1"/>
        <v>0</v>
      </c>
      <c r="I12" s="19">
        <v>0</v>
      </c>
      <c r="J12" s="19">
        <f t="shared" si="2"/>
        <v>0</v>
      </c>
    </row>
    <row r="13" spans="1:10" x14ac:dyDescent="0.25">
      <c r="A13" s="21">
        <v>8</v>
      </c>
      <c r="B13" s="22" t="s">
        <v>20</v>
      </c>
      <c r="C13" s="21" t="s">
        <v>13</v>
      </c>
      <c r="D13" s="21">
        <v>40</v>
      </c>
      <c r="E13" s="19">
        <v>0</v>
      </c>
      <c r="F13" s="23">
        <f t="shared" si="0"/>
        <v>0</v>
      </c>
      <c r="G13" s="20">
        <v>0.05</v>
      </c>
      <c r="H13" s="19">
        <f t="shared" si="1"/>
        <v>0</v>
      </c>
      <c r="I13" s="19">
        <v>0</v>
      </c>
      <c r="J13" s="19">
        <f t="shared" si="2"/>
        <v>0</v>
      </c>
    </row>
    <row r="14" spans="1:10" x14ac:dyDescent="0.25">
      <c r="A14" s="21">
        <v>9</v>
      </c>
      <c r="B14" s="22" t="s">
        <v>21</v>
      </c>
      <c r="C14" s="21" t="s">
        <v>13</v>
      </c>
      <c r="D14" s="21">
        <v>150</v>
      </c>
      <c r="E14" s="19">
        <v>0</v>
      </c>
      <c r="F14" s="23">
        <f t="shared" si="0"/>
        <v>0</v>
      </c>
      <c r="G14" s="20">
        <v>0.05</v>
      </c>
      <c r="H14" s="19">
        <f t="shared" si="1"/>
        <v>0</v>
      </c>
      <c r="I14" s="19">
        <v>0</v>
      </c>
      <c r="J14" s="19">
        <f t="shared" si="2"/>
        <v>0</v>
      </c>
    </row>
    <row r="15" spans="1:10" x14ac:dyDescent="0.25">
      <c r="A15" s="21">
        <v>10</v>
      </c>
      <c r="B15" s="22" t="s">
        <v>22</v>
      </c>
      <c r="C15" s="21" t="s">
        <v>13</v>
      </c>
      <c r="D15" s="21">
        <v>10</v>
      </c>
      <c r="E15" s="19">
        <v>0</v>
      </c>
      <c r="F15" s="23">
        <f t="shared" si="0"/>
        <v>0</v>
      </c>
      <c r="G15" s="20">
        <v>0.05</v>
      </c>
      <c r="H15" s="19">
        <f t="shared" si="1"/>
        <v>0</v>
      </c>
      <c r="I15" s="19">
        <v>0</v>
      </c>
      <c r="J15" s="19">
        <f t="shared" si="2"/>
        <v>0</v>
      </c>
    </row>
    <row r="16" spans="1:10" x14ac:dyDescent="0.25">
      <c r="A16" s="21">
        <v>11</v>
      </c>
      <c r="B16" s="22" t="s">
        <v>23</v>
      </c>
      <c r="C16" s="21" t="s">
        <v>13</v>
      </c>
      <c r="D16" s="21">
        <v>110</v>
      </c>
      <c r="E16" s="19">
        <v>0</v>
      </c>
      <c r="F16" s="23">
        <f>PRODUCT(D16,E16)</f>
        <v>0</v>
      </c>
      <c r="G16" s="20">
        <v>0.05</v>
      </c>
      <c r="H16" s="19">
        <f t="shared" si="1"/>
        <v>0</v>
      </c>
      <c r="I16" s="19">
        <v>0</v>
      </c>
      <c r="J16" s="19">
        <f t="shared" si="2"/>
        <v>0</v>
      </c>
    </row>
    <row r="17" spans="1:10" x14ac:dyDescent="0.25">
      <c r="A17" s="21">
        <v>12</v>
      </c>
      <c r="B17" s="22" t="s">
        <v>24</v>
      </c>
      <c r="C17" s="21" t="s">
        <v>13</v>
      </c>
      <c r="D17" s="21">
        <v>230</v>
      </c>
      <c r="E17" s="19">
        <v>0</v>
      </c>
      <c r="F17" s="23">
        <f t="shared" si="0"/>
        <v>0</v>
      </c>
      <c r="G17" s="20">
        <v>0.05</v>
      </c>
      <c r="H17" s="19">
        <f t="shared" si="1"/>
        <v>0</v>
      </c>
      <c r="I17" s="19">
        <v>0</v>
      </c>
      <c r="J17" s="19">
        <f t="shared" si="2"/>
        <v>0</v>
      </c>
    </row>
    <row r="18" spans="1:10" x14ac:dyDescent="0.25">
      <c r="A18" s="21">
        <v>13</v>
      </c>
      <c r="B18" s="22" t="s">
        <v>25</v>
      </c>
      <c r="C18" s="21" t="s">
        <v>13</v>
      </c>
      <c r="D18" s="21">
        <v>300</v>
      </c>
      <c r="E18" s="19">
        <v>0</v>
      </c>
      <c r="F18" s="23">
        <f t="shared" si="0"/>
        <v>0</v>
      </c>
      <c r="G18" s="20">
        <v>0.05</v>
      </c>
      <c r="H18" s="19">
        <f t="shared" si="1"/>
        <v>0</v>
      </c>
      <c r="I18" s="19">
        <v>0</v>
      </c>
      <c r="J18" s="19">
        <f t="shared" si="2"/>
        <v>0</v>
      </c>
    </row>
    <row r="19" spans="1:10" x14ac:dyDescent="0.25">
      <c r="A19" s="21">
        <v>14</v>
      </c>
      <c r="B19" s="22" t="s">
        <v>26</v>
      </c>
      <c r="C19" s="21" t="s">
        <v>13</v>
      </c>
      <c r="D19" s="21">
        <v>150</v>
      </c>
      <c r="E19" s="19">
        <v>0</v>
      </c>
      <c r="F19" s="23">
        <f t="shared" si="0"/>
        <v>0</v>
      </c>
      <c r="G19" s="20">
        <v>0.05</v>
      </c>
      <c r="H19" s="19">
        <f>SUM(F19*G19)</f>
        <v>0</v>
      </c>
      <c r="I19" s="19">
        <v>0</v>
      </c>
      <c r="J19" s="19">
        <f t="shared" si="2"/>
        <v>0</v>
      </c>
    </row>
    <row r="20" spans="1:10" x14ac:dyDescent="0.25">
      <c r="A20" s="21">
        <v>15</v>
      </c>
      <c r="B20" s="22" t="s">
        <v>27</v>
      </c>
      <c r="C20" s="21" t="s">
        <v>13</v>
      </c>
      <c r="D20" s="21">
        <v>20</v>
      </c>
      <c r="E20" s="19">
        <v>0</v>
      </c>
      <c r="F20" s="23">
        <f t="shared" si="0"/>
        <v>0</v>
      </c>
      <c r="G20" s="20">
        <v>0.05</v>
      </c>
      <c r="H20" s="19">
        <f t="shared" si="1"/>
        <v>0</v>
      </c>
      <c r="I20" s="19">
        <v>0</v>
      </c>
      <c r="J20" s="19">
        <f t="shared" si="2"/>
        <v>0</v>
      </c>
    </row>
    <row r="21" spans="1:10" ht="16.5" customHeight="1" x14ac:dyDescent="0.25">
      <c r="A21" s="21">
        <v>16</v>
      </c>
      <c r="B21" s="22" t="s">
        <v>44</v>
      </c>
      <c r="C21" s="21" t="s">
        <v>13</v>
      </c>
      <c r="D21" s="21">
        <v>20</v>
      </c>
      <c r="E21" s="19">
        <v>0</v>
      </c>
      <c r="F21" s="23">
        <f t="shared" si="0"/>
        <v>0</v>
      </c>
      <c r="G21" s="20">
        <v>0.05</v>
      </c>
      <c r="H21" s="19">
        <f t="shared" si="1"/>
        <v>0</v>
      </c>
      <c r="I21" s="19">
        <v>0</v>
      </c>
      <c r="J21" s="19">
        <f t="shared" si="2"/>
        <v>0</v>
      </c>
    </row>
    <row r="22" spans="1:10" x14ac:dyDescent="0.25">
      <c r="A22" s="21">
        <v>17</v>
      </c>
      <c r="B22" s="22" t="s">
        <v>28</v>
      </c>
      <c r="C22" s="21" t="s">
        <v>13</v>
      </c>
      <c r="D22" s="21">
        <v>220</v>
      </c>
      <c r="E22" s="19">
        <v>0</v>
      </c>
      <c r="F22" s="23">
        <f t="shared" si="0"/>
        <v>0</v>
      </c>
      <c r="G22" s="20">
        <v>0.05</v>
      </c>
      <c r="H22" s="19">
        <f t="shared" si="1"/>
        <v>0</v>
      </c>
      <c r="I22" s="19">
        <v>0</v>
      </c>
      <c r="J22" s="19">
        <f t="shared" si="2"/>
        <v>0</v>
      </c>
    </row>
    <row r="23" spans="1:10" x14ac:dyDescent="0.25">
      <c r="A23" s="21">
        <v>18</v>
      </c>
      <c r="B23" s="22" t="s">
        <v>29</v>
      </c>
      <c r="C23" s="21" t="s">
        <v>13</v>
      </c>
      <c r="D23" s="21">
        <v>5</v>
      </c>
      <c r="E23" s="19">
        <v>0</v>
      </c>
      <c r="F23" s="23">
        <f t="shared" si="0"/>
        <v>0</v>
      </c>
      <c r="G23" s="20">
        <v>0.05</v>
      </c>
      <c r="H23" s="19">
        <f t="shared" si="1"/>
        <v>0</v>
      </c>
      <c r="I23" s="19">
        <v>0</v>
      </c>
      <c r="J23" s="19">
        <f t="shared" si="2"/>
        <v>0</v>
      </c>
    </row>
    <row r="24" spans="1:10" x14ac:dyDescent="0.25">
      <c r="A24" s="21">
        <v>19</v>
      </c>
      <c r="B24" s="22" t="s">
        <v>30</v>
      </c>
      <c r="C24" s="21" t="s">
        <v>13</v>
      </c>
      <c r="D24" s="21">
        <v>5</v>
      </c>
      <c r="E24" s="19">
        <v>0</v>
      </c>
      <c r="F24" s="23">
        <f>PRODUCT(D24,E24)</f>
        <v>0</v>
      </c>
      <c r="G24" s="20">
        <v>0.05</v>
      </c>
      <c r="H24" s="19">
        <f t="shared" si="1"/>
        <v>0</v>
      </c>
      <c r="I24" s="19">
        <v>0</v>
      </c>
      <c r="J24" s="19">
        <f t="shared" si="2"/>
        <v>0</v>
      </c>
    </row>
    <row r="25" spans="1:10" x14ac:dyDescent="0.25">
      <c r="A25" s="21">
        <v>20</v>
      </c>
      <c r="B25" s="22" t="s">
        <v>31</v>
      </c>
      <c r="C25" s="21" t="s">
        <v>13</v>
      </c>
      <c r="D25" s="21">
        <v>35</v>
      </c>
      <c r="E25" s="19">
        <v>0</v>
      </c>
      <c r="F25" s="23">
        <f t="shared" si="0"/>
        <v>0</v>
      </c>
      <c r="G25" s="20">
        <v>0.05</v>
      </c>
      <c r="H25" s="19">
        <f t="shared" si="1"/>
        <v>0</v>
      </c>
      <c r="I25" s="19">
        <v>0</v>
      </c>
      <c r="J25" s="19">
        <f t="shared" si="2"/>
        <v>0</v>
      </c>
    </row>
    <row r="26" spans="1:10" x14ac:dyDescent="0.25">
      <c r="A26" s="21">
        <v>21</v>
      </c>
      <c r="B26" s="22" t="s">
        <v>32</v>
      </c>
      <c r="C26" s="21" t="s">
        <v>13</v>
      </c>
      <c r="D26" s="21">
        <v>80</v>
      </c>
      <c r="E26" s="19">
        <v>0</v>
      </c>
      <c r="F26" s="23">
        <f t="shared" si="0"/>
        <v>0</v>
      </c>
      <c r="G26" s="20">
        <v>0.05</v>
      </c>
      <c r="H26" s="19">
        <f t="shared" si="1"/>
        <v>0</v>
      </c>
      <c r="I26" s="19">
        <v>0</v>
      </c>
      <c r="J26" s="19">
        <f t="shared" si="2"/>
        <v>0</v>
      </c>
    </row>
    <row r="27" spans="1:10" x14ac:dyDescent="0.25">
      <c r="A27" s="21">
        <v>22</v>
      </c>
      <c r="B27" s="22" t="s">
        <v>33</v>
      </c>
      <c r="C27" s="21" t="s">
        <v>13</v>
      </c>
      <c r="D27" s="21">
        <v>25</v>
      </c>
      <c r="E27" s="19">
        <v>0</v>
      </c>
      <c r="F27" s="23">
        <f t="shared" si="0"/>
        <v>0</v>
      </c>
      <c r="G27" s="20">
        <v>0.05</v>
      </c>
      <c r="H27" s="19">
        <f t="shared" si="1"/>
        <v>0</v>
      </c>
      <c r="I27" s="19">
        <v>0</v>
      </c>
      <c r="J27" s="19">
        <f t="shared" si="2"/>
        <v>0</v>
      </c>
    </row>
    <row r="28" spans="1:10" x14ac:dyDescent="0.25">
      <c r="A28" s="21">
        <v>23</v>
      </c>
      <c r="B28" s="22" t="s">
        <v>34</v>
      </c>
      <c r="C28" s="21" t="s">
        <v>13</v>
      </c>
      <c r="D28" s="21">
        <v>70</v>
      </c>
      <c r="E28" s="19">
        <v>0</v>
      </c>
      <c r="F28" s="23">
        <f t="shared" si="0"/>
        <v>0</v>
      </c>
      <c r="G28" s="20">
        <v>0.05</v>
      </c>
      <c r="H28" s="19">
        <f t="shared" si="1"/>
        <v>0</v>
      </c>
      <c r="I28" s="19">
        <v>0</v>
      </c>
      <c r="J28" s="19">
        <f t="shared" si="2"/>
        <v>0</v>
      </c>
    </row>
    <row r="29" spans="1:10" x14ac:dyDescent="0.25">
      <c r="A29" s="24">
        <v>24</v>
      </c>
      <c r="B29" s="22" t="s">
        <v>35</v>
      </c>
      <c r="C29" s="21" t="s">
        <v>13</v>
      </c>
      <c r="D29" s="21">
        <v>40</v>
      </c>
      <c r="E29" s="19">
        <v>0</v>
      </c>
      <c r="F29" s="23">
        <f t="shared" si="0"/>
        <v>0</v>
      </c>
      <c r="G29" s="20">
        <v>0.05</v>
      </c>
      <c r="H29" s="19">
        <f t="shared" si="1"/>
        <v>0</v>
      </c>
      <c r="I29" s="19">
        <v>0</v>
      </c>
      <c r="J29" s="19">
        <f t="shared" si="2"/>
        <v>0</v>
      </c>
    </row>
    <row r="30" spans="1:10" ht="15.75" thickBot="1" x14ac:dyDescent="0.3">
      <c r="A30" s="25">
        <v>25</v>
      </c>
      <c r="B30" s="26" t="s">
        <v>36</v>
      </c>
      <c r="C30" s="24" t="s">
        <v>13</v>
      </c>
      <c r="D30" s="24">
        <v>60</v>
      </c>
      <c r="E30" s="28">
        <v>0</v>
      </c>
      <c r="F30" s="27">
        <f t="shared" si="0"/>
        <v>0</v>
      </c>
      <c r="G30" s="49">
        <v>0.05</v>
      </c>
      <c r="H30" s="28">
        <f t="shared" si="1"/>
        <v>0</v>
      </c>
      <c r="I30" s="19">
        <v>0</v>
      </c>
      <c r="J30" s="28">
        <f t="shared" si="2"/>
        <v>0</v>
      </c>
    </row>
    <row r="31" spans="1:10" ht="15.75" thickBot="1" x14ac:dyDescent="0.3">
      <c r="A31" s="50"/>
      <c r="B31" s="29" t="s">
        <v>37</v>
      </c>
      <c r="C31" s="51"/>
      <c r="D31" s="51"/>
      <c r="E31" s="52"/>
      <c r="F31" s="53"/>
      <c r="G31" s="52"/>
      <c r="H31" s="54"/>
      <c r="I31" s="54"/>
      <c r="J31" s="55"/>
    </row>
    <row r="32" spans="1:10" x14ac:dyDescent="0.25">
      <c r="A32" s="30">
        <v>26</v>
      </c>
      <c r="B32" s="31" t="s">
        <v>38</v>
      </c>
      <c r="C32" s="30" t="s">
        <v>13</v>
      </c>
      <c r="D32" s="30">
        <v>30</v>
      </c>
      <c r="E32" s="19">
        <v>0</v>
      </c>
      <c r="F32" s="32">
        <f>PRODUCT(D32,E32)</f>
        <v>0</v>
      </c>
      <c r="G32" s="20">
        <v>0.05</v>
      </c>
      <c r="H32" s="19">
        <f t="shared" si="1"/>
        <v>0</v>
      </c>
      <c r="I32" s="19">
        <v>0</v>
      </c>
      <c r="J32" s="19">
        <f t="shared" si="2"/>
        <v>0</v>
      </c>
    </row>
    <row r="33" spans="1:10" x14ac:dyDescent="0.25">
      <c r="A33" s="33">
        <v>27</v>
      </c>
      <c r="B33" s="34" t="s">
        <v>39</v>
      </c>
      <c r="C33" s="33" t="s">
        <v>13</v>
      </c>
      <c r="D33" s="33">
        <v>350</v>
      </c>
      <c r="E33" s="23">
        <v>0</v>
      </c>
      <c r="F33" s="32">
        <f>PRODUCT(D33,E33)</f>
        <v>0</v>
      </c>
      <c r="G33" s="20">
        <v>0.05</v>
      </c>
      <c r="H33" s="19">
        <f t="shared" si="1"/>
        <v>0</v>
      </c>
      <c r="I33" s="19">
        <v>0</v>
      </c>
      <c r="J33" s="19">
        <f t="shared" si="2"/>
        <v>0</v>
      </c>
    </row>
    <row r="34" spans="1:10" x14ac:dyDescent="0.25">
      <c r="A34" s="33">
        <v>28</v>
      </c>
      <c r="B34" s="34" t="s">
        <v>40</v>
      </c>
      <c r="C34" s="33" t="s">
        <v>13</v>
      </c>
      <c r="D34" s="33">
        <v>20</v>
      </c>
      <c r="E34" s="23">
        <v>0</v>
      </c>
      <c r="F34" s="32">
        <f t="shared" ref="F34" si="3">PRODUCT(D34,E34)</f>
        <v>0</v>
      </c>
      <c r="G34" s="20">
        <v>0.05</v>
      </c>
      <c r="H34" s="19">
        <f t="shared" si="1"/>
        <v>0</v>
      </c>
      <c r="I34" s="19">
        <v>0</v>
      </c>
      <c r="J34" s="19">
        <f t="shared" si="2"/>
        <v>0</v>
      </c>
    </row>
    <row r="35" spans="1:10" x14ac:dyDescent="0.25">
      <c r="A35" s="60" t="s">
        <v>41</v>
      </c>
      <c r="B35" s="60"/>
      <c r="C35" s="60"/>
      <c r="D35" s="60"/>
      <c r="E35" s="35"/>
      <c r="F35" s="36">
        <f>SUM(F6:F34)</f>
        <v>0</v>
      </c>
      <c r="G35" s="37">
        <v>0</v>
      </c>
      <c r="H35" s="38">
        <v>0</v>
      </c>
      <c r="I35" s="39"/>
      <c r="J35" s="40">
        <f>SUM(J6:J34)</f>
        <v>0</v>
      </c>
    </row>
    <row r="36" spans="1:10" x14ac:dyDescent="0.25">
      <c r="A36" s="56"/>
      <c r="B36" s="56"/>
      <c r="C36" s="56"/>
      <c r="D36" s="56"/>
      <c r="E36" s="35"/>
      <c r="F36" s="41"/>
      <c r="G36" s="42">
        <v>0.05</v>
      </c>
      <c r="H36" s="43">
        <f>SUM(H6:H35)</f>
        <v>0</v>
      </c>
      <c r="I36" s="57"/>
      <c r="J36" s="57"/>
    </row>
    <row r="37" spans="1:10" x14ac:dyDescent="0.25">
      <c r="A37" s="56"/>
      <c r="B37" s="56"/>
      <c r="C37" s="56"/>
      <c r="D37" s="56"/>
      <c r="E37" s="35"/>
      <c r="F37" s="44"/>
      <c r="G37" s="42">
        <v>0.23</v>
      </c>
      <c r="H37" s="45">
        <v>0</v>
      </c>
      <c r="I37" s="57"/>
      <c r="J37" s="57"/>
    </row>
    <row r="38" spans="1:10" x14ac:dyDescent="0.25">
      <c r="A38" s="56"/>
      <c r="B38" s="56"/>
      <c r="C38" s="56"/>
      <c r="D38" s="56"/>
      <c r="E38" s="35"/>
      <c r="F38" s="46"/>
      <c r="G38" s="47" t="s">
        <v>42</v>
      </c>
      <c r="H38" s="47"/>
      <c r="I38" s="57"/>
      <c r="J38" s="57"/>
    </row>
  </sheetData>
  <mergeCells count="9">
    <mergeCell ref="A38:D38"/>
    <mergeCell ref="I38:J38"/>
    <mergeCell ref="G2:H2"/>
    <mergeCell ref="G4:H4"/>
    <mergeCell ref="A35:D35"/>
    <mergeCell ref="A36:D36"/>
    <mergeCell ref="I36:J36"/>
    <mergeCell ref="A37:D37"/>
    <mergeCell ref="I37:J3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Mięso,drób,wędliny,ryby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2026-01-21T13:47:01Z</cp:lastPrinted>
  <dcterms:created xsi:type="dcterms:W3CDTF">2024-02-05T10:58:29Z</dcterms:created>
  <dcterms:modified xsi:type="dcterms:W3CDTF">2026-01-23T07:00:35Z</dcterms:modified>
</cp:coreProperties>
</file>